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580" windowHeight="679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<sst xmlns="http://schemas.openxmlformats.org/spreadsheetml/2006/main" count="56" uniqueCount="23">
  <si>
    <t>Directa recta corta</t>
  </si>
  <si>
    <t>Directa perpendicular corta</t>
  </si>
  <si>
    <t>Directa recta larga</t>
  </si>
  <si>
    <t>Pérdida por directividad</t>
  </si>
  <si>
    <t>Medidas acústicas de absorción en la reflexión</t>
  </si>
  <si>
    <t>Medido por Sergio Ruiz Cuesta</t>
  </si>
  <si>
    <t>Electroacústica, Curso 2002-2003</t>
  </si>
  <si>
    <t>Hoja de cálculo escrita por Imanol Madariaga</t>
  </si>
  <si>
    <t>Pérdida por distancia</t>
  </si>
  <si>
    <t>Medidas previas</t>
  </si>
  <si>
    <t>Cálculos previos</t>
  </si>
  <si>
    <t>Medida final</t>
  </si>
  <si>
    <t>Reflejada recta larga</t>
  </si>
  <si>
    <t>Pérdida por distancia + por reflexión - por directividad</t>
  </si>
  <si>
    <t>¿Cuanta es la pérdida por absorción?</t>
  </si>
  <si>
    <t>Lo que queda</t>
  </si>
  <si>
    <t>Lo que valdría Directa recta corta basado en invertir la pérdida de directividad de la Directa perpendicular corta</t>
  </si>
  <si>
    <t>Lo que valdría Directa recta  larga basado en aplicar las pérdidas de distancia lo anterior</t>
  </si>
  <si>
    <t>Pérdida por absorción</t>
  </si>
  <si>
    <t>Pared</t>
  </si>
  <si>
    <t>Suelo</t>
  </si>
  <si>
    <t>Techo</t>
  </si>
  <si>
    <t>Tema interesante. Pero en lugar (o además de) pared, suelo y techo molaría medir otros materiales con absorciones más diferentes. Está escaso de explicación general, de unidades y es conclusión errónea afirmar que la sala tiene "acústica aceptable". Molaría Predecir Tr y resonancias, y comprobarlas midiendo no sé como.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</si>
</sst>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0.0%"/>
  </numFmts>
  <fonts count="3">
    <font>
      <sz val="10"/>
      <name val="Arial"/>
      <family val="0"/>
    </font>
    <font>
      <sz val="14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10" fontId="0" fillId="0" borderId="0" xfId="19" applyNumberFormat="1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right" wrapText="1"/>
    </xf>
    <xf numFmtId="0" fontId="0" fillId="0" borderId="6" xfId="0" applyBorder="1" applyAlignment="1">
      <alignment/>
    </xf>
    <xf numFmtId="0" fontId="2" fillId="0" borderId="1" xfId="0" applyFont="1" applyBorder="1" applyAlignment="1">
      <alignment/>
    </xf>
    <xf numFmtId="10" fontId="2" fillId="0" borderId="1" xfId="19" applyNumberFormat="1" applyFont="1" applyBorder="1" applyAlignment="1">
      <alignment/>
    </xf>
    <xf numFmtId="0" fontId="2" fillId="0" borderId="7" xfId="0" applyFont="1" applyBorder="1" applyAlignment="1">
      <alignment/>
    </xf>
    <xf numFmtId="0" fontId="0" fillId="0" borderId="4" xfId="0" applyBorder="1" applyAlignment="1">
      <alignment horizontal="right" wrapText="1"/>
    </xf>
    <xf numFmtId="0" fontId="0" fillId="0" borderId="8" xfId="0" applyBorder="1" applyAlignment="1">
      <alignment/>
    </xf>
    <xf numFmtId="0" fontId="0" fillId="0" borderId="0" xfId="0" applyFont="1" applyAlignment="1">
      <alignment horizontal="left" wrapText="1"/>
    </xf>
    <xf numFmtId="0" fontId="0" fillId="0" borderId="1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6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2"/>
  <sheetViews>
    <sheetView tabSelected="1" workbookViewId="0" topLeftCell="A1">
      <selection activeCell="A1" sqref="A1"/>
    </sheetView>
  </sheetViews>
  <sheetFormatPr defaultColWidth="11.421875" defaultRowHeight="12.75"/>
  <cols>
    <col min="2" max="2" width="25.140625" style="0" customWidth="1"/>
    <col min="3" max="3" width="7.28125" style="0" bestFit="1" customWidth="1"/>
    <col min="4" max="4" width="4.7109375" style="0" customWidth="1"/>
    <col min="5" max="5" width="21.140625" style="0" bestFit="1" customWidth="1"/>
    <col min="6" max="6" width="7.28125" style="0" bestFit="1" customWidth="1"/>
  </cols>
  <sheetData>
    <row r="1" ht="18">
      <c r="A1" s="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spans="3:7" ht="77.25" customHeight="1">
      <c r="C5" s="17" t="s">
        <v>22</v>
      </c>
      <c r="D5" s="17"/>
      <c r="E5" s="17"/>
      <c r="F5" s="17"/>
      <c r="G5" s="17"/>
    </row>
    <row r="7" spans="1:7" ht="12.75">
      <c r="A7" s="16" t="s">
        <v>19</v>
      </c>
      <c r="B7" s="21" t="s">
        <v>9</v>
      </c>
      <c r="C7" s="19"/>
      <c r="D7" s="3"/>
      <c r="E7" s="20" t="s">
        <v>10</v>
      </c>
      <c r="F7" s="20"/>
      <c r="G7" s="4"/>
    </row>
    <row r="8" spans="1:7" ht="12.75">
      <c r="A8" s="6"/>
      <c r="B8" s="5" t="s">
        <v>0</v>
      </c>
      <c r="C8" s="6">
        <v>0.23</v>
      </c>
      <c r="D8" s="6"/>
      <c r="E8" s="6"/>
      <c r="F8" s="6"/>
      <c r="G8" s="7" t="s">
        <v>15</v>
      </c>
    </row>
    <row r="9" spans="1:7" ht="12.75">
      <c r="A9" s="6"/>
      <c r="B9" s="5" t="s">
        <v>1</v>
      </c>
      <c r="C9" s="6">
        <v>0.2</v>
      </c>
      <c r="D9" s="6"/>
      <c r="E9" s="6" t="s">
        <v>3</v>
      </c>
      <c r="F9" s="8">
        <f>1-C9/C8</f>
        <v>0.13043478260869568</v>
      </c>
      <c r="G9" s="7">
        <f>C9/C8</f>
        <v>0.8695652173913043</v>
      </c>
    </row>
    <row r="10" spans="1:7" ht="12.75">
      <c r="A10" s="6"/>
      <c r="B10" s="5" t="s">
        <v>2</v>
      </c>
      <c r="C10" s="6">
        <v>0.17</v>
      </c>
      <c r="D10" s="6"/>
      <c r="E10" s="6" t="s">
        <v>8</v>
      </c>
      <c r="F10" s="8">
        <f>1-C10/C8</f>
        <v>0.26086956521739124</v>
      </c>
      <c r="G10" s="7">
        <f>C10/C8</f>
        <v>0.7391304347826088</v>
      </c>
    </row>
    <row r="11" spans="1:7" ht="12.75">
      <c r="A11" s="6"/>
      <c r="B11" s="5"/>
      <c r="C11" s="6"/>
      <c r="D11" s="6"/>
      <c r="E11" s="6"/>
      <c r="F11" s="6"/>
      <c r="G11" s="7"/>
    </row>
    <row r="12" spans="1:7" ht="12.75">
      <c r="A12" s="6"/>
      <c r="B12" s="5"/>
      <c r="C12" s="6"/>
      <c r="D12" s="6"/>
      <c r="E12" s="6"/>
      <c r="F12" s="6"/>
      <c r="G12" s="7"/>
    </row>
    <row r="13" spans="1:7" ht="12.75">
      <c r="A13" s="6"/>
      <c r="B13" s="22" t="s">
        <v>11</v>
      </c>
      <c r="C13" s="18"/>
      <c r="D13" s="6"/>
      <c r="E13" s="6"/>
      <c r="F13" s="6"/>
      <c r="G13" s="7"/>
    </row>
    <row r="14" spans="1:7" ht="12.75">
      <c r="A14" s="6"/>
      <c r="B14" s="5" t="s">
        <v>1</v>
      </c>
      <c r="C14" s="6">
        <v>0.2</v>
      </c>
      <c r="D14" s="6"/>
      <c r="E14" s="6"/>
      <c r="F14" s="6"/>
      <c r="G14" s="7"/>
    </row>
    <row r="15" spans="1:7" ht="38.25">
      <c r="A15" s="6"/>
      <c r="B15" s="5" t="s">
        <v>12</v>
      </c>
      <c r="C15" s="6">
        <v>0.126</v>
      </c>
      <c r="D15" s="6"/>
      <c r="E15" s="9" t="s">
        <v>13</v>
      </c>
      <c r="F15" s="8">
        <f>1-C15/C14</f>
        <v>0.37</v>
      </c>
      <c r="G15" s="7"/>
    </row>
    <row r="16" spans="1:7" ht="12.75">
      <c r="A16" s="6"/>
      <c r="B16" s="5"/>
      <c r="C16" s="6"/>
      <c r="D16" s="6"/>
      <c r="E16" s="6"/>
      <c r="F16" s="6"/>
      <c r="G16" s="7"/>
    </row>
    <row r="17" spans="1:7" ht="12.75">
      <c r="A17" s="6"/>
      <c r="B17" s="5" t="s">
        <v>14</v>
      </c>
      <c r="C17" s="6"/>
      <c r="D17" s="6"/>
      <c r="E17" s="6"/>
      <c r="F17" s="6"/>
      <c r="G17" s="7"/>
    </row>
    <row r="18" spans="1:7" ht="51">
      <c r="A18" s="6"/>
      <c r="B18" s="15" t="s">
        <v>16</v>
      </c>
      <c r="C18" s="6">
        <f>C14/G9</f>
        <v>0.23</v>
      </c>
      <c r="D18" s="6"/>
      <c r="E18" s="6"/>
      <c r="F18" s="6"/>
      <c r="G18" s="7"/>
    </row>
    <row r="19" spans="1:7" ht="51">
      <c r="A19" s="6"/>
      <c r="B19" s="15" t="s">
        <v>17</v>
      </c>
      <c r="C19" s="6">
        <f>C18*G10</f>
        <v>0.17</v>
      </c>
      <c r="D19" s="6"/>
      <c r="E19" s="6"/>
      <c r="F19" s="6"/>
      <c r="G19" s="7"/>
    </row>
    <row r="20" spans="1:7" ht="12.75">
      <c r="A20" s="6"/>
      <c r="B20" s="11"/>
      <c r="C20" s="2"/>
      <c r="D20" s="2"/>
      <c r="E20" s="12" t="s">
        <v>18</v>
      </c>
      <c r="F20" s="13">
        <f>1-G20</f>
        <v>0.2588235294117648</v>
      </c>
      <c r="G20" s="14">
        <f>C15/C19</f>
        <v>0.7411764705882352</v>
      </c>
    </row>
    <row r="23" spans="1:7" ht="12.75">
      <c r="A23" s="16" t="s">
        <v>20</v>
      </c>
      <c r="B23" s="19" t="s">
        <v>9</v>
      </c>
      <c r="C23" s="19"/>
      <c r="D23" s="3"/>
      <c r="E23" s="20" t="s">
        <v>10</v>
      </c>
      <c r="F23" s="20"/>
      <c r="G23" s="4"/>
    </row>
    <row r="24" spans="1:7" ht="12.75">
      <c r="A24" s="7"/>
      <c r="B24" s="6" t="s">
        <v>0</v>
      </c>
      <c r="C24" s="6">
        <v>0.08</v>
      </c>
      <c r="D24" s="6"/>
      <c r="E24" s="6"/>
      <c r="F24" s="6"/>
      <c r="G24" s="7" t="s">
        <v>15</v>
      </c>
    </row>
    <row r="25" spans="1:7" ht="12.75">
      <c r="A25" s="7"/>
      <c r="B25" s="6" t="s">
        <v>1</v>
      </c>
      <c r="C25" s="6">
        <v>0.07</v>
      </c>
      <c r="D25" s="6"/>
      <c r="E25" s="6" t="s">
        <v>3</v>
      </c>
      <c r="F25" s="8">
        <f>1-C25/C24</f>
        <v>0.12499999999999989</v>
      </c>
      <c r="G25" s="7">
        <f>C25/C24</f>
        <v>0.8750000000000001</v>
      </c>
    </row>
    <row r="26" spans="1:7" ht="12.75">
      <c r="A26" s="7"/>
      <c r="B26" s="6" t="s">
        <v>2</v>
      </c>
      <c r="C26" s="6">
        <v>0.048</v>
      </c>
      <c r="D26" s="6"/>
      <c r="E26" s="6" t="s">
        <v>8</v>
      </c>
      <c r="F26" s="8">
        <f>1-C26/C24</f>
        <v>0.4</v>
      </c>
      <c r="G26" s="7">
        <f>C26/C24</f>
        <v>0.6</v>
      </c>
    </row>
    <row r="27" spans="1:7" ht="12.75">
      <c r="A27" s="7"/>
      <c r="B27" s="6"/>
      <c r="C27" s="6"/>
      <c r="D27" s="6"/>
      <c r="E27" s="6"/>
      <c r="F27" s="6"/>
      <c r="G27" s="7"/>
    </row>
    <row r="28" spans="1:7" ht="12.75">
      <c r="A28" s="7"/>
      <c r="B28" s="6"/>
      <c r="C28" s="6"/>
      <c r="D28" s="6"/>
      <c r="E28" s="6"/>
      <c r="F28" s="6"/>
      <c r="G28" s="7"/>
    </row>
    <row r="29" spans="1:7" ht="12.75">
      <c r="A29" s="7"/>
      <c r="B29" s="18" t="s">
        <v>11</v>
      </c>
      <c r="C29" s="18"/>
      <c r="D29" s="6"/>
      <c r="E29" s="6"/>
      <c r="F29" s="6"/>
      <c r="G29" s="7"/>
    </row>
    <row r="30" spans="1:7" ht="12.75">
      <c r="A30" s="7"/>
      <c r="B30" s="6" t="s">
        <v>1</v>
      </c>
      <c r="C30" s="6">
        <v>0.07</v>
      </c>
      <c r="D30" s="6"/>
      <c r="E30" s="6"/>
      <c r="F30" s="6"/>
      <c r="G30" s="7"/>
    </row>
    <row r="31" spans="1:7" ht="38.25">
      <c r="A31" s="7"/>
      <c r="B31" s="6" t="s">
        <v>12</v>
      </c>
      <c r="C31" s="6">
        <v>0.037</v>
      </c>
      <c r="D31" s="6"/>
      <c r="E31" s="9" t="s">
        <v>13</v>
      </c>
      <c r="F31" s="8">
        <f>1-C31/C30</f>
        <v>0.47142857142857153</v>
      </c>
      <c r="G31" s="7"/>
    </row>
    <row r="32" spans="1:7" ht="12.75">
      <c r="A32" s="7"/>
      <c r="B32" s="6"/>
      <c r="C32" s="6"/>
      <c r="D32" s="6"/>
      <c r="E32" s="6"/>
      <c r="F32" s="6"/>
      <c r="G32" s="7"/>
    </row>
    <row r="33" spans="1:7" ht="12.75">
      <c r="A33" s="7"/>
      <c r="B33" s="6" t="s">
        <v>14</v>
      </c>
      <c r="C33" s="6"/>
      <c r="D33" s="6"/>
      <c r="E33" s="6"/>
      <c r="F33" s="6"/>
      <c r="G33" s="7"/>
    </row>
    <row r="34" spans="1:7" ht="51">
      <c r="A34" s="7"/>
      <c r="B34" s="10" t="s">
        <v>16</v>
      </c>
      <c r="C34" s="6">
        <f>C30/G25</f>
        <v>0.08</v>
      </c>
      <c r="D34" s="6"/>
      <c r="E34" s="6"/>
      <c r="F34" s="6"/>
      <c r="G34" s="7"/>
    </row>
    <row r="35" spans="1:7" ht="51">
      <c r="A35" s="7"/>
      <c r="B35" s="10" t="s">
        <v>17</v>
      </c>
      <c r="C35" s="6">
        <f>C34*G26</f>
        <v>0.048</v>
      </c>
      <c r="D35" s="6"/>
      <c r="E35" s="6"/>
      <c r="F35" s="6"/>
      <c r="G35" s="7"/>
    </row>
    <row r="36" spans="1:7" ht="12.75">
      <c r="A36" s="7"/>
      <c r="B36" s="2"/>
      <c r="C36" s="2"/>
      <c r="D36" s="2"/>
      <c r="E36" s="12" t="s">
        <v>18</v>
      </c>
      <c r="F36" s="13">
        <f>1-G36</f>
        <v>0.22916666666666674</v>
      </c>
      <c r="G36" s="14">
        <f>C31/C35</f>
        <v>0.7708333333333333</v>
      </c>
    </row>
    <row r="39" spans="1:7" ht="12.75">
      <c r="A39" s="16" t="s">
        <v>21</v>
      </c>
      <c r="B39" s="19" t="s">
        <v>9</v>
      </c>
      <c r="C39" s="19"/>
      <c r="D39" s="3"/>
      <c r="E39" s="20" t="s">
        <v>10</v>
      </c>
      <c r="F39" s="20"/>
      <c r="G39" s="4"/>
    </row>
    <row r="40" spans="1:7" ht="12.75">
      <c r="A40" s="7"/>
      <c r="B40" s="6" t="s">
        <v>0</v>
      </c>
      <c r="C40" s="6">
        <v>0.2</v>
      </c>
      <c r="D40" s="6"/>
      <c r="E40" s="6"/>
      <c r="F40" s="6"/>
      <c r="G40" s="7" t="s">
        <v>15</v>
      </c>
    </row>
    <row r="41" spans="1:7" ht="12.75">
      <c r="A41" s="7"/>
      <c r="B41" s="6" t="s">
        <v>1</v>
      </c>
      <c r="C41" s="6">
        <v>0.175</v>
      </c>
      <c r="D41" s="6"/>
      <c r="E41" s="6" t="s">
        <v>3</v>
      </c>
      <c r="F41" s="8">
        <f>1-C41/C40</f>
        <v>0.1250000000000001</v>
      </c>
      <c r="G41" s="7">
        <f>C41/C40</f>
        <v>0.8749999999999999</v>
      </c>
    </row>
    <row r="42" spans="1:7" ht="12.75">
      <c r="A42" s="7"/>
      <c r="B42" s="6" t="s">
        <v>2</v>
      </c>
      <c r="C42" s="6">
        <v>0.0333</v>
      </c>
      <c r="D42" s="6"/>
      <c r="E42" s="6" t="s">
        <v>8</v>
      </c>
      <c r="F42" s="8">
        <f>1-C42/C40</f>
        <v>0.8335</v>
      </c>
      <c r="G42" s="7">
        <f>C42/C40</f>
        <v>0.1665</v>
      </c>
    </row>
    <row r="43" spans="1:7" ht="12.75">
      <c r="A43" s="7"/>
      <c r="B43" s="6"/>
      <c r="C43" s="6"/>
      <c r="D43" s="6"/>
      <c r="E43" s="6"/>
      <c r="F43" s="6"/>
      <c r="G43" s="7"/>
    </row>
    <row r="44" spans="1:7" ht="12.75">
      <c r="A44" s="7"/>
      <c r="B44" s="6"/>
      <c r="C44" s="6"/>
      <c r="D44" s="6"/>
      <c r="E44" s="6"/>
      <c r="F44" s="6"/>
      <c r="G44" s="7"/>
    </row>
    <row r="45" spans="1:7" ht="12.75">
      <c r="A45" s="7"/>
      <c r="B45" s="18" t="s">
        <v>11</v>
      </c>
      <c r="C45" s="18"/>
      <c r="D45" s="6"/>
      <c r="E45" s="6"/>
      <c r="F45" s="6"/>
      <c r="G45" s="7"/>
    </row>
    <row r="46" spans="1:7" ht="12.75">
      <c r="A46" s="7"/>
      <c r="B46" s="6" t="s">
        <v>1</v>
      </c>
      <c r="C46" s="6">
        <v>0.175</v>
      </c>
      <c r="D46" s="6"/>
      <c r="E46" s="6"/>
      <c r="F46" s="6"/>
      <c r="G46" s="7"/>
    </row>
    <row r="47" spans="1:7" ht="38.25">
      <c r="A47" s="7"/>
      <c r="B47" s="6" t="s">
        <v>12</v>
      </c>
      <c r="C47" s="6">
        <v>0.028</v>
      </c>
      <c r="D47" s="6"/>
      <c r="E47" s="9" t="s">
        <v>13</v>
      </c>
      <c r="F47" s="8">
        <f>1-C47/C46</f>
        <v>0.84</v>
      </c>
      <c r="G47" s="7"/>
    </row>
    <row r="48" spans="1:7" ht="12.75">
      <c r="A48" s="7"/>
      <c r="B48" s="6"/>
      <c r="C48" s="6"/>
      <c r="D48" s="6"/>
      <c r="E48" s="6"/>
      <c r="F48" s="6"/>
      <c r="G48" s="7"/>
    </row>
    <row r="49" spans="1:7" ht="12.75">
      <c r="A49" s="7"/>
      <c r="B49" s="6" t="s">
        <v>14</v>
      </c>
      <c r="C49" s="6"/>
      <c r="D49" s="6"/>
      <c r="E49" s="6"/>
      <c r="F49" s="6"/>
      <c r="G49" s="7"/>
    </row>
    <row r="50" spans="1:7" ht="51">
      <c r="A50" s="7"/>
      <c r="B50" s="10" t="s">
        <v>16</v>
      </c>
      <c r="C50" s="6">
        <f>C46/G41</f>
        <v>0.2</v>
      </c>
      <c r="D50" s="6"/>
      <c r="E50" s="6"/>
      <c r="F50" s="6"/>
      <c r="G50" s="7"/>
    </row>
    <row r="51" spans="1:7" ht="51">
      <c r="A51" s="7"/>
      <c r="B51" s="10" t="s">
        <v>17</v>
      </c>
      <c r="C51" s="6">
        <f>C50*G42</f>
        <v>0.0333</v>
      </c>
      <c r="D51" s="6"/>
      <c r="E51" s="6"/>
      <c r="F51" s="6"/>
      <c r="G51" s="7"/>
    </row>
    <row r="52" spans="1:7" ht="12.75">
      <c r="A52" s="7"/>
      <c r="B52" s="2"/>
      <c r="C52" s="2"/>
      <c r="D52" s="2"/>
      <c r="E52" s="12" t="s">
        <v>18</v>
      </c>
      <c r="F52" s="13">
        <f>1-G52</f>
        <v>0.15915915915915924</v>
      </c>
      <c r="G52" s="14">
        <f>C47/C51</f>
        <v>0.8408408408408408</v>
      </c>
    </row>
  </sheetData>
  <mergeCells count="10">
    <mergeCell ref="B45:C45"/>
    <mergeCell ref="B7:C7"/>
    <mergeCell ref="E7:F7"/>
    <mergeCell ref="B13:C13"/>
    <mergeCell ref="B23:C23"/>
    <mergeCell ref="E23:F23"/>
    <mergeCell ref="C5:G5"/>
    <mergeCell ref="B29:C29"/>
    <mergeCell ref="B39:C39"/>
    <mergeCell ref="E39:F39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Imanol Madariaga Longarai</dc:creator>
  <cp:keywords/>
  <dc:description/>
  <cp:lastModifiedBy>Imanol Madariaga tropigaz</cp:lastModifiedBy>
  <dcterms:created xsi:type="dcterms:W3CDTF">2003-04-01T10:10:40Z</dcterms:created>
  <dcterms:modified xsi:type="dcterms:W3CDTF">2004-06-24T15:42:59Z</dcterms:modified>
  <cp:category/>
  <cp:version/>
  <cp:contentType/>
  <cp:contentStatus/>
</cp:coreProperties>
</file>